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isk_analiz\2023 Faaliyet İlleri\2025 TEMMUZ\"/>
    </mc:Choice>
  </mc:AlternateContent>
  <xr:revisionPtr revIDLastSave="0" documentId="13_ncr:1_{065675AE-EE8A-4600-BE6E-F7C826324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_FilterDatabase" localSheetId="0" hidden="1">Sayfa1!$B$4:$K$4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74" i="1"/>
  <c r="E6" i="1"/>
  <c r="E76" i="1"/>
  <c r="E52" i="1"/>
  <c r="E9" i="1"/>
  <c r="E18" i="1"/>
  <c r="E71" i="1"/>
  <c r="E67" i="1"/>
  <c r="E15" i="1"/>
  <c r="E13" i="1"/>
  <c r="E10" i="1"/>
  <c r="E84" i="1"/>
  <c r="E16" i="1"/>
  <c r="E41" i="1"/>
  <c r="E80" i="1"/>
  <c r="E38" i="1"/>
  <c r="E82" i="1"/>
  <c r="E33" i="1"/>
  <c r="E78" i="1"/>
  <c r="E62" i="1"/>
  <c r="E39" i="1"/>
  <c r="E81" i="1"/>
  <c r="E64" i="1"/>
  <c r="E57" i="1"/>
  <c r="E36" i="1"/>
  <c r="E79" i="1"/>
  <c r="E7" i="1"/>
  <c r="E34" i="1"/>
  <c r="E48" i="1"/>
  <c r="E65" i="1"/>
  <c r="E69" i="1"/>
  <c r="E23" i="1"/>
  <c r="E19" i="1"/>
  <c r="E44" i="1"/>
  <c r="E47" i="1"/>
  <c r="E72" i="1"/>
  <c r="E42" i="1"/>
  <c r="E12" i="1"/>
  <c r="E26" i="1"/>
  <c r="E66" i="1"/>
  <c r="E8" i="1"/>
  <c r="E5" i="1"/>
  <c r="E35" i="1"/>
  <c r="E22" i="1"/>
  <c r="E17" i="1"/>
  <c r="E21" i="1"/>
  <c r="E61" i="1"/>
  <c r="E24" i="1"/>
  <c r="E45" i="1"/>
  <c r="E59" i="1"/>
  <c r="E56" i="1"/>
  <c r="E50" i="1"/>
  <c r="E27" i="1"/>
  <c r="E49" i="1"/>
  <c r="E30" i="1"/>
  <c r="E85" i="1"/>
  <c r="E29" i="1"/>
  <c r="E63" i="1"/>
  <c r="E58" i="1"/>
  <c r="E32" i="1"/>
  <c r="E28" i="1"/>
  <c r="E14" i="1"/>
  <c r="E70" i="1"/>
  <c r="E43" i="1"/>
  <c r="E25" i="1"/>
  <c r="E73" i="1"/>
  <c r="E75" i="1"/>
  <c r="E86" i="1"/>
  <c r="E20" i="1"/>
  <c r="E83" i="1"/>
  <c r="E55" i="1"/>
  <c r="E46" i="1"/>
  <c r="E31" i="1"/>
  <c r="E60" i="1"/>
  <c r="E51" i="1"/>
  <c r="E37" i="1"/>
  <c r="E68" i="1"/>
  <c r="E11" i="1"/>
  <c r="E77" i="1"/>
  <c r="E54" i="1"/>
  <c r="E40" i="1"/>
</calcChain>
</file>

<file path=xl/sharedStrings.xml><?xml version="1.0" encoding="utf-8"?>
<sst xmlns="http://schemas.openxmlformats.org/spreadsheetml/2006/main" count="92" uniqueCount="90">
  <si>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</si>
  <si>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</si>
  <si>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</si>
  <si>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</si>
  <si>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</si>
  <si>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</si>
  <si>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</si>
  <si>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</si>
  <si>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</si>
  <si>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</si>
  <si>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</si>
  <si>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</si>
  <si>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</si>
  <si>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</si>
  <si>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</si>
  <si>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</si>
  <si>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</si>
  <si>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</si>
  <si>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</si>
  <si>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</si>
  <si>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</si>
  <si>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</si>
  <si>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</si>
  <si>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</si>
  <si>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</si>
  <si>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</si>
  <si>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</si>
  <si>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</si>
  <si>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</si>
  <si>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</si>
  <si>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</si>
  <si>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</si>
  <si>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</si>
  <si>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</si>
  <si>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</si>
  <si>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</si>
  <si>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</si>
  <si>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</si>
  <si>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</si>
  <si>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</si>
  <si>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</si>
  <si>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</si>
  <si>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</si>
  <si>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</si>
  <si>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</si>
  <si>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</si>
  <si>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</si>
  <si>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</si>
  <si>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</si>
  <si>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</si>
  <si>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</si>
  <si>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</si>
  <si>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</si>
  <si>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</si>
  <si>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</si>
  <si>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</si>
  <si>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</si>
  <si>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</si>
  <si>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</si>
  <si>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</si>
  <si>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</si>
  <si>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</si>
  <si>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</si>
  <si>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</si>
  <si>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</si>
  <si>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</si>
  <si>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</si>
  <si>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</si>
  <si>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</si>
  <si>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</si>
  <si>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</si>
  <si>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</si>
  <si>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</si>
  <si>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</si>
  <si>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</si>
  <si>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</si>
  <si>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</si>
  <si>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</si>
  <si>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</si>
  <si>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</si>
  <si>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</si>
  <si>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</si>
  <si>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</si>
  <si>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</si>
  <si>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Faaliyet İllerine Göre İhracat</t>
  </si>
  <si>
    <t>Değer: ABD Doları</t>
  </si>
  <si>
    <t>2024 
OCAK-TEMMUZ</t>
  </si>
  <si>
    <t>2025
 OCAK-TEMMUZ</t>
  </si>
  <si>
    <t>2024 
TEMMUZ</t>
  </si>
  <si>
    <t>2025 
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</si>
</sst>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.5"/>
      <color rgb="FF112277"/>
      <name val="Albany AMT"/>
      <family val="2"/>
      <charset val="162"/>
    </font>
    <font>
      <b/>
      <sz val="11"/>
      <color rgb="FF112277"/>
      <name val="Albany AMT"/>
      <family val="2"/>
      <charset val="162"/>
    </font>
    <font>
      <sz val="9.5"/>
      <color rgb="FF00008B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2" xfId="0" applyNumberFormat="1" applyBorder="1"/>
    <xf numFmtId="4" fontId="0" fillId="0" borderId="2" xfId="0" applyNumberFormat="1" applyBorder="1"/>
    <xf numFmtId="0" fontId="4" fillId="4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pane ySplit="4" topLeftCell="A5" activePane="bottomLeft" state="frozen"/>
      <selection pane="bottomLeft" activeCell="O15" sqref="O15"/>
    </sheetView>
  </sheetViews>
  <sheetFormatPr defaultRowHeight="15" x14ac:dyDescent="0.25"/>
  <cols>
    <col min="1" max="1" width="2.85546875" bestFit="1" customWidth="1"/>
    <col min="2" max="2" width="19" customWidth="1"/>
    <col min="3" max="4" width="13.5703125" bestFit="1" customWidth="1"/>
    <col min="5" max="5" width="13.5703125" customWidth="1"/>
    <col min="6" max="6" width="16.5703125" customWidth="1"/>
    <col min="7" max="7" width="16" customWidth="1"/>
    <col min="8" max="8" width="13.140625" bestFit="1" customWidth="1"/>
    <col min="9" max="9" width="12.42578125" bestFit="1" customWidth="1"/>
    <col min="10" max="10" width="23" customWidth="1"/>
    <col min="11" max="11" width="12.85546875" customWidth="1"/>
  </cols>
  <sheetData>
    <row r="1" spans="1:11" x14ac:dyDescent="0.25">
      <c r="B1" s="8" t="s">
        <v>84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B2" s="10" t="s">
        <v>85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B3" s="6"/>
      <c r="C3" s="7"/>
      <c r="D3" s="7"/>
      <c r="E3" s="7"/>
      <c r="F3" s="7"/>
      <c r="G3" s="7"/>
      <c r="H3" s="7"/>
      <c r="I3" s="7"/>
      <c r="J3" s="7"/>
      <c r="K3" s="7"/>
    </row>
    <row r="4" spans="1:11" ht="39.75" customHeight="1" x14ac:dyDescent="0.25">
      <c r="A4" s="2"/>
      <c r="B4" s="3" t="s">
        <v>83</v>
      </c>
      <c r="C4" s="3">
        <v>2023</v>
      </c>
      <c r="D4" s="3">
        <v>2024</v>
      </c>
      <c r="E4" s="3" t="s">
        <v>82</v>
      </c>
      <c r="F4" s="3" t="s">
        <v>86</v>
      </c>
      <c r="G4" s="3" t="s">
        <v>87</v>
      </c>
      <c r="H4" s="3" t="s">
        <v>82</v>
      </c>
      <c r="I4" s="3" t="s">
        <v>88</v>
      </c>
      <c r="J4" s="3" t="s">
        <v>89</v>
      </c>
      <c r="K4" s="3" t="s">
        <v>82</v>
      </c>
    </row>
    <row r="5" spans="1:11" x14ac:dyDescent="0.25">
      <c r="A5" s="1"/>
      <c r="B5" s="4" t="s">
        <v>34</v>
      </c>
      <c r="C5" s="4">
        <v>59541344824.908401</v>
      </c>
      <c r="D5" s="4">
        <v>56952953204.704102</v>
      </c>
      <c r="E5" s="5">
        <f>(D5-C5)/C5*100</f>
        <v>-4.3472172619142411</v>
      </c>
      <c r="F5" s="4">
        <v>32087583195.359299</v>
      </c>
      <c r="G5" s="4">
        <v>33354335299.6917</v>
      </c>
      <c r="H5" s="5">
        <v>3.9477953095437299</v>
      </c>
      <c r="I5" s="4">
        <v>5003553135.8764296</v>
      </c>
      <c r="J5" s="4">
        <v>5834929294.3462601</v>
      </c>
      <c r="K5" s="5">
        <v>16.615715590361301</v>
      </c>
    </row>
    <row r="6" spans="1:11" x14ac:dyDescent="0.25">
      <c r="A6" s="1"/>
      <c r="B6" s="4" t="s">
        <v>41</v>
      </c>
      <c r="C6" s="4">
        <v>29816711142.384602</v>
      </c>
      <c r="D6" s="4">
        <v>31984700300.879002</v>
      </c>
      <c r="E6" s="5">
        <f>(D6-C6)/C6*100</f>
        <v>7.2710539674933923</v>
      </c>
      <c r="F6" s="4">
        <v>17887118263.827599</v>
      </c>
      <c r="G6" s="4">
        <v>20774417299.377899</v>
      </c>
      <c r="H6" s="5">
        <v>16.141778641835199</v>
      </c>
      <c r="I6" s="4">
        <v>2703896403.70368</v>
      </c>
      <c r="J6" s="4">
        <v>3257582570.36306</v>
      </c>
      <c r="K6" s="5">
        <v>20.477343950788001</v>
      </c>
    </row>
    <row r="7" spans="1:11" x14ac:dyDescent="0.25">
      <c r="A7" s="1"/>
      <c r="B7" s="4" t="s">
        <v>35</v>
      </c>
      <c r="C7" s="4">
        <v>24664004914.09</v>
      </c>
      <c r="D7" s="4">
        <v>23833861447.843399</v>
      </c>
      <c r="E7" s="5">
        <f>(D7-C7)/C7*100</f>
        <v>-3.3658096855647255</v>
      </c>
      <c r="F7" s="4">
        <v>14416971967.877399</v>
      </c>
      <c r="G7" s="4">
        <v>14168216552.462299</v>
      </c>
      <c r="H7" s="5">
        <v>-1.72543455012182</v>
      </c>
      <c r="I7" s="4">
        <v>1863202753.6863999</v>
      </c>
      <c r="J7" s="4">
        <v>2013168545.5154901</v>
      </c>
      <c r="K7" s="5">
        <v>8.0488176357824894</v>
      </c>
    </row>
    <row r="8" spans="1:11" x14ac:dyDescent="0.25">
      <c r="A8" s="1"/>
      <c r="B8" s="4" t="s">
        <v>16</v>
      </c>
      <c r="C8" s="4">
        <v>17795578098.823799</v>
      </c>
      <c r="D8" s="4">
        <v>18251963235.606201</v>
      </c>
      <c r="E8" s="5">
        <f>(D8-C8)/C8*100</f>
        <v>2.5645985437953649</v>
      </c>
      <c r="F8" s="4">
        <v>10371577439.7225</v>
      </c>
      <c r="G8" s="4">
        <v>11210517663.160101</v>
      </c>
      <c r="H8" s="5">
        <v>8.0888392176926001</v>
      </c>
      <c r="I8" s="4">
        <v>1455961377.0562401</v>
      </c>
      <c r="J8" s="4">
        <v>1725026825.4326701</v>
      </c>
      <c r="K8" s="5">
        <v>18.480260027257899</v>
      </c>
    </row>
    <row r="9" spans="1:11" x14ac:dyDescent="0.25">
      <c r="A9" s="1"/>
      <c r="B9" s="4" t="s">
        <v>6</v>
      </c>
      <c r="C9" s="4">
        <v>11103397907.6686</v>
      </c>
      <c r="D9" s="4">
        <v>11106311161.1092</v>
      </c>
      <c r="E9" s="5">
        <f>(D9-C9)/C9*100</f>
        <v>2.6237494727513935E-2</v>
      </c>
      <c r="F9" s="4">
        <v>6082817401.8451996</v>
      </c>
      <c r="G9" s="4">
        <v>7057855585.53512</v>
      </c>
      <c r="H9" s="5">
        <v>16.029384399967999</v>
      </c>
      <c r="I9" s="4">
        <v>920614259.44037795</v>
      </c>
      <c r="J9" s="4">
        <v>1302860582.2012801</v>
      </c>
      <c r="K9" s="5">
        <v>41.520791019820201</v>
      </c>
    </row>
    <row r="10" spans="1:11" x14ac:dyDescent="0.25">
      <c r="A10" s="1"/>
      <c r="B10" s="4" t="s">
        <v>59</v>
      </c>
      <c r="C10" s="4">
        <v>12827605823.1075</v>
      </c>
      <c r="D10" s="4">
        <v>13225227532.355801</v>
      </c>
      <c r="E10" s="5">
        <f>(D10-C10)/C10*100</f>
        <v>3.0997343910586137</v>
      </c>
      <c r="F10" s="4">
        <v>7447071977.5195103</v>
      </c>
      <c r="G10" s="4">
        <v>7526748598.3113403</v>
      </c>
      <c r="H10" s="5">
        <v>1.0699053404124299</v>
      </c>
      <c r="I10" s="4">
        <v>1258337532.6584001</v>
      </c>
      <c r="J10" s="4">
        <v>1206075737.08374</v>
      </c>
      <c r="K10" s="5">
        <v>-4.1532414172100696</v>
      </c>
    </row>
    <row r="11" spans="1:11" x14ac:dyDescent="0.25">
      <c r="A11" s="1"/>
      <c r="B11" s="4" t="s">
        <v>54</v>
      </c>
      <c r="C11" s="4">
        <v>9490169291.30867</v>
      </c>
      <c r="D11" s="4">
        <v>10024908214.7486</v>
      </c>
      <c r="E11" s="5">
        <f>(D11-C11)/C11*100</f>
        <v>5.6346615853276401</v>
      </c>
      <c r="F11" s="4">
        <v>5821158116.00173</v>
      </c>
      <c r="G11" s="4">
        <v>5265171291.8599796</v>
      </c>
      <c r="H11" s="5">
        <v>-9.5511376441296392</v>
      </c>
      <c r="I11" s="4">
        <v>968790164.42300296</v>
      </c>
      <c r="J11" s="4">
        <v>825839167.72606206</v>
      </c>
      <c r="K11" s="5">
        <v>-14.7556201483611</v>
      </c>
    </row>
    <row r="12" spans="1:11" x14ac:dyDescent="0.25">
      <c r="A12" s="1"/>
      <c r="B12" s="4" t="s">
        <v>27</v>
      </c>
      <c r="C12" s="4">
        <v>9102849205.7030697</v>
      </c>
      <c r="D12" s="4">
        <v>9168696897.3605099</v>
      </c>
      <c r="E12" s="5">
        <f>(D12-C12)/C12*100</f>
        <v>0.72337451900428751</v>
      </c>
      <c r="F12" s="4">
        <v>5164148353.8859997</v>
      </c>
      <c r="G12" s="4">
        <v>5310622867.2901697</v>
      </c>
      <c r="H12" s="5">
        <v>2.8363730738669899</v>
      </c>
      <c r="I12" s="4">
        <v>792922599.48397005</v>
      </c>
      <c r="J12" s="4">
        <v>800942293.03773105</v>
      </c>
      <c r="K12" s="5">
        <v>1.0114093808121201</v>
      </c>
    </row>
    <row r="13" spans="1:11" x14ac:dyDescent="0.25">
      <c r="A13" s="1"/>
      <c r="B13" s="4" t="s">
        <v>33</v>
      </c>
      <c r="C13" s="4">
        <v>9667201158.4123192</v>
      </c>
      <c r="D13" s="4">
        <v>10110178225.5366</v>
      </c>
      <c r="E13" s="5">
        <f>(D13-C13)/C13*100</f>
        <v>4.58226802013741</v>
      </c>
      <c r="F13" s="4">
        <v>5975937792.1173601</v>
      </c>
      <c r="G13" s="4">
        <v>5671287611.37885</v>
      </c>
      <c r="H13" s="5">
        <v>-5.0979476583635002</v>
      </c>
      <c r="I13" s="4">
        <v>770265209.31709802</v>
      </c>
      <c r="J13" s="4">
        <v>763753118.88762903</v>
      </c>
      <c r="K13" s="5">
        <v>-0.84543483863734104</v>
      </c>
    </row>
    <row r="14" spans="1:11" x14ac:dyDescent="0.25">
      <c r="A14" s="1"/>
      <c r="B14" s="4" t="s">
        <v>45</v>
      </c>
      <c r="C14" s="4">
        <v>7651689238.15909</v>
      </c>
      <c r="D14" s="4">
        <v>7675379103.2648897</v>
      </c>
      <c r="E14" s="5">
        <f>(D14-C14)/C14*100</f>
        <v>0.3096030741507112</v>
      </c>
      <c r="F14" s="4">
        <v>4236224182.39991</v>
      </c>
      <c r="G14" s="4">
        <v>4226997061.8385301</v>
      </c>
      <c r="H14" s="5">
        <v>-0.217814736994141</v>
      </c>
      <c r="I14" s="4">
        <v>621631476.14767897</v>
      </c>
      <c r="J14" s="4">
        <v>616923571.63211203</v>
      </c>
      <c r="K14" s="5">
        <v>-0.75734654634004095</v>
      </c>
    </row>
    <row r="15" spans="1:11" x14ac:dyDescent="0.25">
      <c r="A15" s="1"/>
      <c r="B15" s="4" t="s">
        <v>19</v>
      </c>
      <c r="C15" s="4">
        <v>2206747496.9676399</v>
      </c>
      <c r="D15" s="4">
        <v>4311273356.9313803</v>
      </c>
      <c r="E15" s="5">
        <f>(D15-C15)/C15*100</f>
        <v>95.367769210371122</v>
      </c>
      <c r="F15" s="4">
        <v>2232977524.4746099</v>
      </c>
      <c r="G15" s="4">
        <v>3118463367.8850598</v>
      </c>
      <c r="H15" s="5">
        <v>39.654937575728198</v>
      </c>
      <c r="I15" s="4">
        <v>612144650.61505699</v>
      </c>
      <c r="J15" s="4">
        <v>587450558.12398899</v>
      </c>
      <c r="K15" s="5">
        <v>-4.0340289613340197</v>
      </c>
    </row>
    <row r="16" spans="1:11" x14ac:dyDescent="0.25">
      <c r="A16" s="1"/>
      <c r="B16" s="4" t="s">
        <v>31</v>
      </c>
      <c r="C16" s="4">
        <v>5097214135.8337002</v>
      </c>
      <c r="D16" s="4">
        <v>5653529930.5951204</v>
      </c>
      <c r="E16" s="5">
        <f>(D16-C16)/C16*100</f>
        <v>10.914114650402642</v>
      </c>
      <c r="F16" s="4">
        <v>3310277461.6255598</v>
      </c>
      <c r="G16" s="4">
        <v>3565092214.2614198</v>
      </c>
      <c r="H16" s="5">
        <v>7.6976856348085798</v>
      </c>
      <c r="I16" s="4">
        <v>468775008.094666</v>
      </c>
      <c r="J16" s="4">
        <v>523002511.58075899</v>
      </c>
      <c r="K16" s="5">
        <v>11.567916921701899</v>
      </c>
    </row>
    <row r="17" spans="1:11" x14ac:dyDescent="0.25">
      <c r="A17" s="1"/>
      <c r="B17" s="4" t="s">
        <v>26</v>
      </c>
      <c r="C17" s="4">
        <v>3911431285.0660901</v>
      </c>
      <c r="D17" s="4">
        <v>4501826104.6104698</v>
      </c>
      <c r="E17" s="5">
        <f>(D17-C17)/C17*100</f>
        <v>15.094086448572341</v>
      </c>
      <c r="F17" s="4">
        <v>2447670291.3326001</v>
      </c>
      <c r="G17" s="4">
        <v>2707904016.2667999</v>
      </c>
      <c r="H17" s="5">
        <v>10.631894575658499</v>
      </c>
      <c r="I17" s="4">
        <v>413400601.60196602</v>
      </c>
      <c r="J17" s="4">
        <v>448417879.439219</v>
      </c>
      <c r="K17" s="5">
        <v>8.4705435119245998</v>
      </c>
    </row>
    <row r="18" spans="1:11" x14ac:dyDescent="0.25">
      <c r="A18" s="1"/>
      <c r="B18" s="4" t="s">
        <v>20</v>
      </c>
      <c r="C18" s="4">
        <v>4043348973.5264101</v>
      </c>
      <c r="D18" s="4">
        <v>4217133630.2442398</v>
      </c>
      <c r="E18" s="5">
        <f>(D18-C18)/C18*100</f>
        <v>4.2980375390715597</v>
      </c>
      <c r="F18" s="4">
        <v>2408082958.5492001</v>
      </c>
      <c r="G18" s="4">
        <v>2578531851.1162601</v>
      </c>
      <c r="H18" s="5">
        <v>7.0781985297443697</v>
      </c>
      <c r="I18" s="4">
        <v>349598896.584894</v>
      </c>
      <c r="J18" s="4">
        <v>397815531.406232</v>
      </c>
      <c r="K18" s="5">
        <v>13.7919871293499</v>
      </c>
    </row>
    <row r="19" spans="1:11" x14ac:dyDescent="0.25">
      <c r="A19" s="1"/>
      <c r="B19" s="4" t="s">
        <v>1</v>
      </c>
      <c r="C19" s="4">
        <v>4121518844.9019299</v>
      </c>
      <c r="D19" s="4">
        <v>4371502011.37782</v>
      </c>
      <c r="E19" s="5">
        <f>(D19-C19)/C19*100</f>
        <v>6.0653165952426553</v>
      </c>
      <c r="F19" s="4">
        <v>2429887919.8996401</v>
      </c>
      <c r="G19" s="4">
        <v>2504659719.3741999</v>
      </c>
      <c r="H19" s="5">
        <v>3.07717071483889</v>
      </c>
      <c r="I19" s="4">
        <v>351911825.45970398</v>
      </c>
      <c r="J19" s="4">
        <v>390445532.17025203</v>
      </c>
      <c r="K19" s="5">
        <v>10.949818654207499</v>
      </c>
    </row>
    <row r="20" spans="1:11" x14ac:dyDescent="0.25">
      <c r="A20" s="1"/>
      <c r="B20" s="4" t="s">
        <v>42</v>
      </c>
      <c r="C20" s="4">
        <v>3757072271.5686202</v>
      </c>
      <c r="D20" s="4">
        <v>3957732827.4935098</v>
      </c>
      <c r="E20" s="5">
        <f>(D20-C20)/C20*100</f>
        <v>5.3408755919702209</v>
      </c>
      <c r="F20" s="4">
        <v>2202923380.69379</v>
      </c>
      <c r="G20" s="4">
        <v>2228375047.2062402</v>
      </c>
      <c r="H20" s="5">
        <v>1.15535868090113</v>
      </c>
      <c r="I20" s="4">
        <v>345400809.06842297</v>
      </c>
      <c r="J20" s="4">
        <v>362525304.47533</v>
      </c>
      <c r="K20" s="5">
        <v>4.9578619844850902</v>
      </c>
    </row>
    <row r="21" spans="1:11" x14ac:dyDescent="0.25">
      <c r="A21" s="1"/>
      <c r="B21" s="4" t="s">
        <v>38</v>
      </c>
      <c r="C21" s="4">
        <v>3581302655.99998</v>
      </c>
      <c r="D21" s="4">
        <v>3640836272.5940399</v>
      </c>
      <c r="E21" s="5">
        <f>(D21-C21)/C21*100</f>
        <v>1.6623453059550708</v>
      </c>
      <c r="F21" s="4">
        <v>2077441126.2557299</v>
      </c>
      <c r="G21" s="4">
        <v>2145786062.39658</v>
      </c>
      <c r="H21" s="5">
        <v>3.2898615165102498</v>
      </c>
      <c r="I21" s="4">
        <v>315334490.655635</v>
      </c>
      <c r="J21" s="4">
        <v>322559147.87629002</v>
      </c>
      <c r="K21" s="5">
        <v>2.2911091031095099</v>
      </c>
    </row>
    <row r="22" spans="1:11" x14ac:dyDescent="0.25">
      <c r="A22" s="1"/>
      <c r="B22" s="4" t="s">
        <v>10</v>
      </c>
      <c r="C22" s="4">
        <v>2292760777.51156</v>
      </c>
      <c r="D22" s="4">
        <v>2457351027.5704298</v>
      </c>
      <c r="E22" s="5">
        <f>(D22-C22)/C22*100</f>
        <v>7.1786926779821876</v>
      </c>
      <c r="F22" s="4">
        <v>1388475529.5858901</v>
      </c>
      <c r="G22" s="4">
        <v>1443680891.85044</v>
      </c>
      <c r="H22" s="5">
        <v>3.9759694058861501</v>
      </c>
      <c r="I22" s="4">
        <v>191121872.43788201</v>
      </c>
      <c r="J22" s="4">
        <v>254513041.892335</v>
      </c>
      <c r="K22" s="5">
        <v>33.167930308476897</v>
      </c>
    </row>
    <row r="23" spans="1:11" x14ac:dyDescent="0.25">
      <c r="A23" s="1"/>
      <c r="B23" s="4" t="s">
        <v>7</v>
      </c>
      <c r="C23" s="4">
        <v>2713098045.06914</v>
      </c>
      <c r="D23" s="4">
        <v>2691802256.0782399</v>
      </c>
      <c r="E23" s="5">
        <f>(D23-C23)/C23*100</f>
        <v>-0.78492515335387891</v>
      </c>
      <c r="F23" s="4">
        <v>1579710410.5098</v>
      </c>
      <c r="G23" s="4">
        <v>1574838841.2279601</v>
      </c>
      <c r="H23" s="5">
        <v>-0.30838369168354302</v>
      </c>
      <c r="I23" s="4">
        <v>221515255.51076201</v>
      </c>
      <c r="J23" s="4">
        <v>194593980.723407</v>
      </c>
      <c r="K23" s="5">
        <v>-12.1532373584296</v>
      </c>
    </row>
    <row r="24" spans="1:11" x14ac:dyDescent="0.25">
      <c r="A24" s="1"/>
      <c r="B24" s="4" t="s">
        <v>81</v>
      </c>
      <c r="C24" s="4">
        <v>1985259476.9765699</v>
      </c>
      <c r="D24" s="4">
        <v>2110215855.73612</v>
      </c>
      <c r="E24" s="5">
        <f>(D24-C24)/C24*100</f>
        <v>6.2942089036064495</v>
      </c>
      <c r="F24" s="4">
        <v>1215108420.60885</v>
      </c>
      <c r="G24" s="4">
        <v>1184151439.60182</v>
      </c>
      <c r="H24" s="5">
        <v>-2.5476723296447301</v>
      </c>
      <c r="I24" s="4">
        <v>181973874.646889</v>
      </c>
      <c r="J24" s="4">
        <v>182492326.25295699</v>
      </c>
      <c r="K24" s="5">
        <v>0.28490441667786098</v>
      </c>
    </row>
    <row r="25" spans="1:11" x14ac:dyDescent="0.25">
      <c r="A25" s="1"/>
      <c r="B25" s="4" t="s">
        <v>68</v>
      </c>
      <c r="C25" s="4">
        <v>1559853195.0394199</v>
      </c>
      <c r="D25" s="4">
        <v>1278172060.78808</v>
      </c>
      <c r="E25" s="5">
        <f>(D25-C25)/C25*100</f>
        <v>-18.058182343513511</v>
      </c>
      <c r="F25" s="4">
        <v>715648527.68773901</v>
      </c>
      <c r="G25" s="4">
        <v>891235671.66000295</v>
      </c>
      <c r="H25" s="5">
        <v>24.535388138027201</v>
      </c>
      <c r="I25" s="4">
        <v>110616338.67601</v>
      </c>
      <c r="J25" s="4">
        <v>176095936.08518299</v>
      </c>
      <c r="K25" s="5">
        <v>59.195231186380298</v>
      </c>
    </row>
    <row r="26" spans="1:11" x14ac:dyDescent="0.25">
      <c r="A26" s="1"/>
      <c r="B26" s="4" t="s">
        <v>55</v>
      </c>
      <c r="C26" s="4">
        <v>1635713436.9842899</v>
      </c>
      <c r="D26" s="4">
        <v>1652072723.02948</v>
      </c>
      <c r="E26" s="5">
        <f>(D26-C26)/C26*100</f>
        <v>1.0001315435392621</v>
      </c>
      <c r="F26" s="4">
        <v>988261583.72371399</v>
      </c>
      <c r="G26" s="4">
        <v>1006391527.80551</v>
      </c>
      <c r="H26" s="5">
        <v>1.8345288717469701</v>
      </c>
      <c r="I26" s="4">
        <v>143554779.506827</v>
      </c>
      <c r="J26" s="4">
        <v>166487245.87199199</v>
      </c>
      <c r="K26" s="5">
        <v>15.974714630852899</v>
      </c>
    </row>
    <row r="27" spans="1:11" x14ac:dyDescent="0.25">
      <c r="A27" s="1"/>
      <c r="B27" s="4" t="s">
        <v>9</v>
      </c>
      <c r="C27" s="4">
        <v>1710368419.0609801</v>
      </c>
      <c r="D27" s="4">
        <v>1848645003.9335999</v>
      </c>
      <c r="E27" s="5">
        <f>(D27-C27)/C27*100</f>
        <v>8.0846081657971656</v>
      </c>
      <c r="F27" s="4">
        <v>988051440.38250005</v>
      </c>
      <c r="G27" s="4">
        <v>1067005265.74989</v>
      </c>
      <c r="H27" s="5">
        <v>7.9908618256584303</v>
      </c>
      <c r="I27" s="4">
        <v>132672322.285197</v>
      </c>
      <c r="J27" s="4">
        <v>158976052.15037799</v>
      </c>
      <c r="K27" s="5">
        <v>19.826086867340599</v>
      </c>
    </row>
    <row r="28" spans="1:11" x14ac:dyDescent="0.25">
      <c r="A28" s="1"/>
      <c r="B28" s="4" t="s">
        <v>77</v>
      </c>
      <c r="C28" s="4">
        <v>1647251461.54583</v>
      </c>
      <c r="D28" s="4">
        <v>1627248535.6092</v>
      </c>
      <c r="E28" s="5">
        <f>(D28-C28)/C28*100</f>
        <v>-1.2143213348773518</v>
      </c>
      <c r="F28" s="4">
        <v>916768209.08932996</v>
      </c>
      <c r="G28" s="4">
        <v>1095683127.65434</v>
      </c>
      <c r="H28" s="5">
        <v>19.515829278453101</v>
      </c>
      <c r="I28" s="4">
        <v>97960149.809758395</v>
      </c>
      <c r="J28" s="4">
        <v>151155112.69343099</v>
      </c>
      <c r="K28" s="5">
        <v>54.302655709468098</v>
      </c>
    </row>
    <row r="29" spans="1:11" x14ac:dyDescent="0.25">
      <c r="A29" s="1"/>
      <c r="B29" s="4" t="s">
        <v>48</v>
      </c>
      <c r="C29" s="4">
        <v>1154725042.03072</v>
      </c>
      <c r="D29" s="4">
        <v>1280943469.6579499</v>
      </c>
      <c r="E29" s="5">
        <f>(D29-C29)/C29*100</f>
        <v>10.930604519086202</v>
      </c>
      <c r="F29" s="4">
        <v>711735865.08292198</v>
      </c>
      <c r="G29" s="4">
        <v>784338016.08886695</v>
      </c>
      <c r="H29" s="5">
        <v>10.2007155417813</v>
      </c>
      <c r="I29" s="4">
        <v>97836707.695644706</v>
      </c>
      <c r="J29" s="4">
        <v>137643302.115091</v>
      </c>
      <c r="K29" s="5">
        <v>40.686768143587301</v>
      </c>
    </row>
    <row r="30" spans="1:11" x14ac:dyDescent="0.25">
      <c r="A30" s="1"/>
      <c r="B30" s="4" t="s">
        <v>80</v>
      </c>
      <c r="C30" s="4">
        <v>1239430716.76192</v>
      </c>
      <c r="D30" s="4">
        <v>1393990026.6333899</v>
      </c>
      <c r="E30" s="5">
        <f>(D30-C30)/C30*100</f>
        <v>12.470185528019231</v>
      </c>
      <c r="F30" s="4">
        <v>759297576.89639103</v>
      </c>
      <c r="G30" s="4">
        <v>760365551.16051304</v>
      </c>
      <c r="H30" s="5">
        <v>0.14065292668100501</v>
      </c>
      <c r="I30" s="4">
        <v>114687360.359375</v>
      </c>
      <c r="J30" s="4">
        <v>135447394.550349</v>
      </c>
      <c r="K30" s="5">
        <v>18.101414249941701</v>
      </c>
    </row>
    <row r="31" spans="1:11" x14ac:dyDescent="0.25">
      <c r="A31" s="1"/>
      <c r="B31" s="4" t="s">
        <v>46</v>
      </c>
      <c r="C31" s="4">
        <v>1207555159.6664701</v>
      </c>
      <c r="D31" s="4">
        <v>1382329867.0450599</v>
      </c>
      <c r="E31" s="5">
        <f>(D31-C31)/C31*100</f>
        <v>14.473434689878935</v>
      </c>
      <c r="F31" s="4">
        <v>793424220.59694803</v>
      </c>
      <c r="G31" s="4">
        <v>883370940.62761104</v>
      </c>
      <c r="H31" s="5">
        <v>11.336523097692901</v>
      </c>
      <c r="I31" s="4">
        <v>107035369.65292101</v>
      </c>
      <c r="J31" s="4">
        <v>123760949.215187</v>
      </c>
      <c r="K31" s="5">
        <v>15.626217405050999</v>
      </c>
    </row>
    <row r="32" spans="1:11" x14ac:dyDescent="0.25">
      <c r="A32" s="1"/>
      <c r="B32" s="4" t="s">
        <v>39</v>
      </c>
      <c r="C32" s="4">
        <v>1499157755.6668999</v>
      </c>
      <c r="D32" s="4">
        <v>1351017302.31829</v>
      </c>
      <c r="E32" s="5">
        <f>(D32-C32)/C32*100</f>
        <v>-9.8815786923444691</v>
      </c>
      <c r="F32" s="4">
        <v>802735524.77302301</v>
      </c>
      <c r="G32" s="4">
        <v>780222239.28461599</v>
      </c>
      <c r="H32" s="5">
        <v>-2.80457072019738</v>
      </c>
      <c r="I32" s="4">
        <v>126997576.582941</v>
      </c>
      <c r="J32" s="4">
        <v>121327371.74714001</v>
      </c>
      <c r="K32" s="5">
        <v>-4.4648134148430199</v>
      </c>
    </row>
    <row r="33" spans="1:11" x14ac:dyDescent="0.25">
      <c r="A33" s="1"/>
      <c r="B33" s="4" t="s">
        <v>11</v>
      </c>
      <c r="C33" s="4">
        <v>1072487860.37414</v>
      </c>
      <c r="D33" s="4">
        <v>1174637790.17992</v>
      </c>
      <c r="E33" s="5">
        <f>(D33-C33)/C33*100</f>
        <v>9.5245767882300019</v>
      </c>
      <c r="F33" s="4">
        <v>675836141.89853096</v>
      </c>
      <c r="G33" s="4">
        <v>700017192.78319395</v>
      </c>
      <c r="H33" s="5">
        <v>3.5779458045457901</v>
      </c>
      <c r="I33" s="4">
        <v>104081966.275289</v>
      </c>
      <c r="J33" s="4">
        <v>102760738.68075199</v>
      </c>
      <c r="K33" s="5">
        <v>-1.2694106787363699</v>
      </c>
    </row>
    <row r="34" spans="1:11" x14ac:dyDescent="0.25">
      <c r="A34" s="1"/>
      <c r="B34" s="4" t="s">
        <v>67</v>
      </c>
      <c r="C34" s="4">
        <v>1000010543.47743</v>
      </c>
      <c r="D34" s="4">
        <v>1345416820.76636</v>
      </c>
      <c r="E34" s="5">
        <f>(D34-C34)/C34*100</f>
        <v>34.540263554403793</v>
      </c>
      <c r="F34" s="4">
        <v>825864250.20798099</v>
      </c>
      <c r="G34" s="4">
        <v>734880086.42303395</v>
      </c>
      <c r="H34" s="5">
        <v>-11.016842509169599</v>
      </c>
      <c r="I34" s="4">
        <v>126879426.86154599</v>
      </c>
      <c r="J34" s="4">
        <v>99073284.537193999</v>
      </c>
      <c r="K34" s="5">
        <v>-21.915406628290398</v>
      </c>
    </row>
    <row r="35" spans="1:11" x14ac:dyDescent="0.25">
      <c r="A35" s="1"/>
      <c r="B35" s="4" t="s">
        <v>43</v>
      </c>
      <c r="C35" s="4">
        <v>827724739.56833899</v>
      </c>
      <c r="D35" s="4">
        <v>936110178.04633403</v>
      </c>
      <c r="E35" s="5">
        <f>(D35-C35)/C35*100</f>
        <v>13.094381899774843</v>
      </c>
      <c r="F35" s="4">
        <v>532348229.82649302</v>
      </c>
      <c r="G35" s="4">
        <v>556956367.31493199</v>
      </c>
      <c r="H35" s="5">
        <v>4.6225639740474396</v>
      </c>
      <c r="I35" s="4">
        <v>81695516.637776002</v>
      </c>
      <c r="J35" s="4">
        <v>88372164.914125696</v>
      </c>
      <c r="K35" s="5">
        <v>8.1726005919673508</v>
      </c>
    </row>
    <row r="36" spans="1:11" x14ac:dyDescent="0.25">
      <c r="A36" s="1"/>
      <c r="B36" s="4" t="s">
        <v>14</v>
      </c>
      <c r="C36" s="4">
        <v>994757863.53128195</v>
      </c>
      <c r="D36" s="4">
        <v>988642151.983845</v>
      </c>
      <c r="E36" s="5">
        <f>(D36-C36)/C36*100</f>
        <v>-0.61479398873278002</v>
      </c>
      <c r="F36" s="4">
        <v>549577209.38758695</v>
      </c>
      <c r="G36" s="4">
        <v>612946519.78755295</v>
      </c>
      <c r="H36" s="5">
        <v>11.5305564564042</v>
      </c>
      <c r="I36" s="4">
        <v>81252697.943825707</v>
      </c>
      <c r="J36" s="4">
        <v>85467961.859691694</v>
      </c>
      <c r="K36" s="5">
        <v>5.1878448624317199</v>
      </c>
    </row>
    <row r="37" spans="1:11" x14ac:dyDescent="0.25">
      <c r="A37" s="1"/>
      <c r="B37" s="4" t="s">
        <v>18</v>
      </c>
      <c r="C37" s="4">
        <v>797499408.24179006</v>
      </c>
      <c r="D37" s="4">
        <v>819275782.84273505</v>
      </c>
      <c r="E37" s="5">
        <f>(D37-C37)/C37*100</f>
        <v>2.73058191340284</v>
      </c>
      <c r="F37" s="4">
        <v>435661303.85712397</v>
      </c>
      <c r="G37" s="4">
        <v>486640652.77877402</v>
      </c>
      <c r="H37" s="5">
        <v>11.7016013289005</v>
      </c>
      <c r="I37" s="4">
        <v>73039273.331511006</v>
      </c>
      <c r="J37" s="4">
        <v>81911064.065328598</v>
      </c>
      <c r="K37" s="5">
        <v>12.1466032302242</v>
      </c>
    </row>
    <row r="38" spans="1:11" x14ac:dyDescent="0.25">
      <c r="A38" s="1"/>
      <c r="B38" s="4" t="s">
        <v>28</v>
      </c>
      <c r="C38" s="4">
        <v>705639263.93614101</v>
      </c>
      <c r="D38" s="4">
        <v>942796939.08154798</v>
      </c>
      <c r="E38" s="5">
        <f>(D38-C38)/C38*100</f>
        <v>33.608911417784896</v>
      </c>
      <c r="F38" s="4">
        <v>529504397.91960901</v>
      </c>
      <c r="G38" s="4">
        <v>556781396.43737304</v>
      </c>
      <c r="H38" s="5">
        <v>5.1514205783622504</v>
      </c>
      <c r="I38" s="4">
        <v>91295094.156898007</v>
      </c>
      <c r="J38" s="4">
        <v>75213302.970976904</v>
      </c>
      <c r="K38" s="5">
        <v>-17.6151756394305</v>
      </c>
    </row>
    <row r="39" spans="1:11" x14ac:dyDescent="0.25">
      <c r="A39" s="1"/>
      <c r="B39" s="4" t="s">
        <v>47</v>
      </c>
      <c r="C39" s="4">
        <v>899850669.73790205</v>
      </c>
      <c r="D39" s="4">
        <v>855569604.65283096</v>
      </c>
      <c r="E39" s="5">
        <f>(D39-C39)/C39*100</f>
        <v>-4.9209348366622603</v>
      </c>
      <c r="F39" s="4">
        <v>463815357.99716502</v>
      </c>
      <c r="G39" s="4">
        <v>440036737.03494</v>
      </c>
      <c r="H39" s="5">
        <v>-5.12674290582037</v>
      </c>
      <c r="I39" s="4">
        <v>85035934.385996997</v>
      </c>
      <c r="J39" s="4">
        <v>71857115.950429007</v>
      </c>
      <c r="K39" s="5">
        <v>-15.497940406871299</v>
      </c>
    </row>
    <row r="40" spans="1:11" x14ac:dyDescent="0.25">
      <c r="A40" s="1"/>
      <c r="B40" s="4" t="s">
        <v>32</v>
      </c>
      <c r="C40" s="4">
        <v>610494471.74368095</v>
      </c>
      <c r="D40" s="4">
        <v>629067143.33949399</v>
      </c>
      <c r="E40" s="5">
        <f>(D40-C40)/C40*100</f>
        <v>3.0422341979225753</v>
      </c>
      <c r="F40" s="4">
        <v>373438582.044007</v>
      </c>
      <c r="G40" s="4">
        <v>373641941.17864603</v>
      </c>
      <c r="H40" s="5">
        <v>5.4455844794028603E-2</v>
      </c>
      <c r="I40" s="4">
        <v>66622324.603301503</v>
      </c>
      <c r="J40" s="4">
        <v>61216795.421279803</v>
      </c>
      <c r="K40" s="5">
        <v>-8.1136904396665095</v>
      </c>
    </row>
    <row r="41" spans="1:11" x14ac:dyDescent="0.25">
      <c r="A41" s="1"/>
      <c r="B41" s="4" t="s">
        <v>52</v>
      </c>
      <c r="C41" s="4">
        <v>589418658.62580502</v>
      </c>
      <c r="D41" s="4">
        <v>730115415.97968197</v>
      </c>
      <c r="E41" s="5">
        <f>(D41-C41)/C41*100</f>
        <v>23.870428140483909</v>
      </c>
      <c r="F41" s="4">
        <v>408022064.992064</v>
      </c>
      <c r="G41" s="4">
        <v>412138685.76207399</v>
      </c>
      <c r="H41" s="5">
        <v>1.0089211155994899</v>
      </c>
      <c r="I41" s="4">
        <v>60540818.829214901</v>
      </c>
      <c r="J41" s="4">
        <v>61024755.852960601</v>
      </c>
      <c r="K41" s="5">
        <v>0.79935658800860898</v>
      </c>
    </row>
    <row r="42" spans="1:11" x14ac:dyDescent="0.25">
      <c r="A42" s="1"/>
      <c r="B42" s="4" t="s">
        <v>17</v>
      </c>
      <c r="C42" s="4">
        <v>1129748201.6293199</v>
      </c>
      <c r="D42" s="4">
        <v>1086292018.0771999</v>
      </c>
      <c r="E42" s="5">
        <f>(D42-C42)/C42*100</f>
        <v>-3.846537085825636</v>
      </c>
      <c r="F42" s="4">
        <v>653778952.26180196</v>
      </c>
      <c r="G42" s="4">
        <v>646380094.81398106</v>
      </c>
      <c r="H42" s="5">
        <v>-1.1317062781272</v>
      </c>
      <c r="I42" s="4">
        <v>90728984.766351596</v>
      </c>
      <c r="J42" s="4">
        <v>60925952.784774497</v>
      </c>
      <c r="K42" s="5">
        <v>-32.848413391075503</v>
      </c>
    </row>
    <row r="43" spans="1:11" x14ac:dyDescent="0.25">
      <c r="A43" s="1"/>
      <c r="B43" s="4" t="s">
        <v>70</v>
      </c>
      <c r="C43" s="4">
        <v>636325412.27763796</v>
      </c>
      <c r="D43" s="4">
        <v>685015870.11244905</v>
      </c>
      <c r="E43" s="5">
        <f>(D43-C43)/C43*100</f>
        <v>7.6518172770328938</v>
      </c>
      <c r="F43" s="4">
        <v>384529862.05513799</v>
      </c>
      <c r="G43" s="4">
        <v>395137791.02158201</v>
      </c>
      <c r="H43" s="5">
        <v>2.75867494653078</v>
      </c>
      <c r="I43" s="4">
        <v>58397489.012234002</v>
      </c>
      <c r="J43" s="4">
        <v>59201578.282208301</v>
      </c>
      <c r="K43" s="5">
        <v>1.3769243910570399</v>
      </c>
    </row>
    <row r="44" spans="1:11" x14ac:dyDescent="0.25">
      <c r="A44" s="1"/>
      <c r="B44" s="4" t="s">
        <v>3</v>
      </c>
      <c r="C44" s="4">
        <v>613867368.40924394</v>
      </c>
      <c r="D44" s="4">
        <v>710516082.21223497</v>
      </c>
      <c r="E44" s="5">
        <f>(D44-C44)/C44*100</f>
        <v>15.744233816083659</v>
      </c>
      <c r="F44" s="4">
        <v>444332795.905276</v>
      </c>
      <c r="G44" s="4">
        <v>568132249.89697802</v>
      </c>
      <c r="H44" s="5">
        <v>27.861876308156699</v>
      </c>
      <c r="I44" s="4">
        <v>48964710.344113797</v>
      </c>
      <c r="J44" s="4">
        <v>59164803.386854202</v>
      </c>
      <c r="K44" s="5">
        <v>20.831519212625299</v>
      </c>
    </row>
    <row r="45" spans="1:11" x14ac:dyDescent="0.25">
      <c r="A45" s="1"/>
      <c r="B45" s="4" t="s">
        <v>61</v>
      </c>
      <c r="C45" s="4">
        <v>664541645.81068099</v>
      </c>
      <c r="D45" s="4">
        <v>865834241.19651604</v>
      </c>
      <c r="E45" s="5">
        <f>(D45-C45)/C45*100</f>
        <v>30.290441036283923</v>
      </c>
      <c r="F45" s="4">
        <v>451667845.92826998</v>
      </c>
      <c r="G45" s="4">
        <v>458166595.59295797</v>
      </c>
      <c r="H45" s="5">
        <v>1.4388338074700899</v>
      </c>
      <c r="I45" s="4">
        <v>66769256.252205603</v>
      </c>
      <c r="J45" s="4">
        <v>57210140.540119097</v>
      </c>
      <c r="K45" s="5">
        <v>-14.3166424918366</v>
      </c>
    </row>
    <row r="46" spans="1:11" x14ac:dyDescent="0.25">
      <c r="A46" s="1"/>
      <c r="B46" s="4" t="s">
        <v>44</v>
      </c>
      <c r="C46" s="4">
        <v>820295921.40126002</v>
      </c>
      <c r="D46" s="4">
        <v>819324579.67156303</v>
      </c>
      <c r="E46" s="5">
        <f>(D46-C46)/C46*100</f>
        <v>-0.11841357543722843</v>
      </c>
      <c r="F46" s="4">
        <v>444249346.08473802</v>
      </c>
      <c r="G46" s="4">
        <v>392714602.12270999</v>
      </c>
      <c r="H46" s="5">
        <v>-11.6004096384641</v>
      </c>
      <c r="I46" s="4">
        <v>68496944.090416104</v>
      </c>
      <c r="J46" s="4">
        <v>52856354.213775903</v>
      </c>
      <c r="K46" s="5">
        <v>-22.833996588219499</v>
      </c>
    </row>
    <row r="47" spans="1:11" x14ac:dyDescent="0.25">
      <c r="A47" s="1"/>
      <c r="B47" s="4" t="s">
        <v>78</v>
      </c>
      <c r="C47" s="4">
        <v>463281208.933312</v>
      </c>
      <c r="D47" s="4">
        <v>462387030.51243901</v>
      </c>
      <c r="E47" s="5">
        <f>(D47-C47)/C47*100</f>
        <v>-0.19300986174936802</v>
      </c>
      <c r="F47" s="4">
        <v>272048586.47077799</v>
      </c>
      <c r="G47" s="4">
        <v>277505201.07810599</v>
      </c>
      <c r="H47" s="5">
        <v>2.00575003094677</v>
      </c>
      <c r="I47" s="4">
        <v>49371106.661582701</v>
      </c>
      <c r="J47" s="4">
        <v>51355529.083577402</v>
      </c>
      <c r="K47" s="5">
        <v>4.0194003257755897</v>
      </c>
    </row>
    <row r="48" spans="1:11" x14ac:dyDescent="0.25">
      <c r="A48" s="1"/>
      <c r="B48" s="4" t="s">
        <v>73</v>
      </c>
      <c r="C48" s="4">
        <v>461411088.63082802</v>
      </c>
      <c r="D48" s="4">
        <v>436137413.00717998</v>
      </c>
      <c r="E48" s="5">
        <f>(D48-C48)/C48*100</f>
        <v>-5.4774746958604954</v>
      </c>
      <c r="F48" s="4">
        <v>264641202.36939099</v>
      </c>
      <c r="G48" s="4">
        <v>269717233.38287503</v>
      </c>
      <c r="H48" s="5">
        <v>1.9180803926363801</v>
      </c>
      <c r="I48" s="4">
        <v>24717588.246308099</v>
      </c>
      <c r="J48" s="4">
        <v>43570268.822528102</v>
      </c>
      <c r="K48" s="5">
        <v>76.272330408432694</v>
      </c>
    </row>
    <row r="49" spans="1:11" x14ac:dyDescent="0.25">
      <c r="A49" s="1"/>
      <c r="B49" s="4" t="s">
        <v>22</v>
      </c>
      <c r="C49" s="4">
        <v>422941103.121593</v>
      </c>
      <c r="D49" s="4">
        <v>429845404.875588</v>
      </c>
      <c r="E49" s="5">
        <f>(D49-C49)/C49*100</f>
        <v>1.632449932871636</v>
      </c>
      <c r="F49" s="4">
        <v>255830598.19903299</v>
      </c>
      <c r="G49" s="4">
        <v>265920279.81000799</v>
      </c>
      <c r="H49" s="5">
        <v>3.9438916540877802</v>
      </c>
      <c r="I49" s="4">
        <v>39147025.4342601</v>
      </c>
      <c r="J49" s="4">
        <v>43388017.365876399</v>
      </c>
      <c r="K49" s="5">
        <v>10.8334972697689</v>
      </c>
    </row>
    <row r="50" spans="1:11" x14ac:dyDescent="0.25">
      <c r="A50" s="1"/>
      <c r="B50" s="4" t="s">
        <v>64</v>
      </c>
      <c r="C50" s="4">
        <v>435272041.802185</v>
      </c>
      <c r="D50" s="4">
        <v>442461185.37601</v>
      </c>
      <c r="E50" s="5">
        <f>(D50-C50)/C50*100</f>
        <v>1.6516437729515836</v>
      </c>
      <c r="F50" s="4">
        <v>247445150.80747101</v>
      </c>
      <c r="G50" s="4">
        <v>237063361.62478599</v>
      </c>
      <c r="H50" s="5">
        <v>-4.1955920933619097</v>
      </c>
      <c r="I50" s="4">
        <v>36605601.397149503</v>
      </c>
      <c r="J50" s="4">
        <v>41709273.803837001</v>
      </c>
      <c r="K50" s="5">
        <v>13.9423263432161</v>
      </c>
    </row>
    <row r="51" spans="1:11" x14ac:dyDescent="0.25">
      <c r="A51" s="1"/>
      <c r="B51" s="4" t="s">
        <v>74</v>
      </c>
      <c r="C51" s="4">
        <v>362827371.60762501</v>
      </c>
      <c r="D51" s="4">
        <v>401305216.83222198</v>
      </c>
      <c r="E51" s="5">
        <f>(D51-C51)/C51*100</f>
        <v>10.605000679554118</v>
      </c>
      <c r="F51" s="4">
        <v>229549331.57005799</v>
      </c>
      <c r="G51" s="4">
        <v>287779280.85987502</v>
      </c>
      <c r="H51" s="5">
        <v>25.367074210819801</v>
      </c>
      <c r="I51" s="4">
        <v>32112304.740432799</v>
      </c>
      <c r="J51" s="4">
        <v>38916418.6605312</v>
      </c>
      <c r="K51" s="5">
        <v>21.1884944886291</v>
      </c>
    </row>
    <row r="52" spans="1:11" x14ac:dyDescent="0.25">
      <c r="A52" s="1"/>
      <c r="B52" s="4" t="s">
        <v>63</v>
      </c>
      <c r="C52" s="4">
        <v>428657757.71343702</v>
      </c>
      <c r="D52" s="4">
        <v>506529028.85653299</v>
      </c>
      <c r="E52" s="5">
        <f>(D52-C52)/C52*100</f>
        <v>18.166303943378967</v>
      </c>
      <c r="F52" s="4">
        <v>292039814.76656401</v>
      </c>
      <c r="G52" s="4">
        <v>258754932.55177999</v>
      </c>
      <c r="H52" s="5">
        <v>-11.397378210703501</v>
      </c>
      <c r="I52" s="4">
        <v>41639845.1851568</v>
      </c>
      <c r="J52" s="4">
        <v>33883506.658409901</v>
      </c>
      <c r="K52" s="5">
        <v>-18.6272030845873</v>
      </c>
    </row>
    <row r="53" spans="1:11" x14ac:dyDescent="0.25">
      <c r="A53" s="1"/>
      <c r="B53" s="4" t="s">
        <v>15</v>
      </c>
      <c r="C53" s="4">
        <v>327096539.18950403</v>
      </c>
      <c r="D53" s="4">
        <v>306138642.88095999</v>
      </c>
      <c r="E53" s="5">
        <f>(D53-C53)/C53*100</f>
        <v>-6.4072510092814037</v>
      </c>
      <c r="F53" s="4">
        <v>164921053.47652599</v>
      </c>
      <c r="G53" s="4">
        <v>190289174.18370199</v>
      </c>
      <c r="H53" s="5">
        <v>15.381978329883699</v>
      </c>
      <c r="I53" s="4">
        <v>24020461.733251199</v>
      </c>
      <c r="J53" s="4">
        <v>32249033.146268401</v>
      </c>
      <c r="K53" s="5">
        <v>34.256508073808199</v>
      </c>
    </row>
    <row r="54" spans="1:11" x14ac:dyDescent="0.25">
      <c r="A54" s="1"/>
      <c r="B54" s="4" t="s">
        <v>21</v>
      </c>
      <c r="C54" s="4">
        <v>358012542.98988497</v>
      </c>
      <c r="D54" s="4">
        <v>331206230.34769303</v>
      </c>
      <c r="E54" s="5">
        <f>(D54-C54)/C54*100</f>
        <v>-7.4875344920385407</v>
      </c>
      <c r="F54" s="4">
        <v>191297485.51154199</v>
      </c>
      <c r="G54" s="4">
        <v>195591201.96356401</v>
      </c>
      <c r="H54" s="5">
        <v>2.2445232045472898</v>
      </c>
      <c r="I54" s="4">
        <v>27377222.830072299</v>
      </c>
      <c r="J54" s="4">
        <v>27195403.743554901</v>
      </c>
      <c r="K54" s="5">
        <v>-0.66412538498126705</v>
      </c>
    </row>
    <row r="55" spans="1:11" x14ac:dyDescent="0.25">
      <c r="A55" s="1"/>
      <c r="B55" s="4" t="s">
        <v>57</v>
      </c>
      <c r="C55" s="4">
        <v>224469264.380146</v>
      </c>
      <c r="D55" s="4">
        <v>200635932.94422799</v>
      </c>
      <c r="E55" s="5">
        <f>(D55-C55)/C55*100</f>
        <v>-10.617636896406218</v>
      </c>
      <c r="F55" s="4">
        <v>123079312.57167099</v>
      </c>
      <c r="G55" s="4">
        <v>129787851.287044</v>
      </c>
      <c r="H55" s="5">
        <v>5.4505818851295604</v>
      </c>
      <c r="I55" s="4">
        <v>18212154.021672402</v>
      </c>
      <c r="J55" s="4">
        <v>26485569.533810999</v>
      </c>
      <c r="K55" s="5">
        <v>45.4279900240969</v>
      </c>
    </row>
    <row r="56" spans="1:11" x14ac:dyDescent="0.25">
      <c r="A56" s="1"/>
      <c r="B56" s="4" t="s">
        <v>40</v>
      </c>
      <c r="C56" s="4">
        <v>301340221.59767699</v>
      </c>
      <c r="D56" s="4">
        <v>325960045.693829</v>
      </c>
      <c r="E56" s="5">
        <f>(D56-C56)/C56*100</f>
        <v>8.170108844289043</v>
      </c>
      <c r="F56" s="4">
        <v>184844170.76282901</v>
      </c>
      <c r="G56" s="4">
        <v>166948152.56313199</v>
      </c>
      <c r="H56" s="5">
        <v>-9.6816784245035805</v>
      </c>
      <c r="I56" s="4">
        <v>32703043.5298867</v>
      </c>
      <c r="J56" s="4">
        <v>24707616.1535579</v>
      </c>
      <c r="K56" s="5">
        <v>-24.4485727116558</v>
      </c>
    </row>
    <row r="57" spans="1:11" x14ac:dyDescent="0.25">
      <c r="A57" s="1"/>
      <c r="B57" s="4" t="s">
        <v>58</v>
      </c>
      <c r="C57" s="4">
        <v>312703986.43971997</v>
      </c>
      <c r="D57" s="4">
        <v>279073511.25244701</v>
      </c>
      <c r="E57" s="5">
        <f>(D57-C57)/C57*100</f>
        <v>-10.754731837662684</v>
      </c>
      <c r="F57" s="4">
        <v>168224031.76447099</v>
      </c>
      <c r="G57" s="4">
        <v>196128589.526595</v>
      </c>
      <c r="H57" s="5">
        <v>16.587735693549799</v>
      </c>
      <c r="I57" s="4">
        <v>18587494.580708101</v>
      </c>
      <c r="J57" s="4">
        <v>23543484.285776399</v>
      </c>
      <c r="K57" s="5">
        <v>26.6630324143424</v>
      </c>
    </row>
    <row r="58" spans="1:11" x14ac:dyDescent="0.25">
      <c r="A58" s="1"/>
      <c r="B58" s="4" t="s">
        <v>53</v>
      </c>
      <c r="C58" s="4">
        <v>193313064.84813401</v>
      </c>
      <c r="D58" s="4">
        <v>228866847.46296799</v>
      </c>
      <c r="E58" s="5">
        <f>(D58-C58)/C58*100</f>
        <v>18.391815702040056</v>
      </c>
      <c r="F58" s="4">
        <v>120642407.798793</v>
      </c>
      <c r="G58" s="4">
        <v>117757254.912793</v>
      </c>
      <c r="H58" s="5">
        <v>-2.3914914652661099</v>
      </c>
      <c r="I58" s="4">
        <v>18866796.505369801</v>
      </c>
      <c r="J58" s="4">
        <v>23533395.994576398</v>
      </c>
      <c r="K58" s="5">
        <v>24.734456047577499</v>
      </c>
    </row>
    <row r="59" spans="1:11" x14ac:dyDescent="0.25">
      <c r="A59" s="1"/>
      <c r="B59" s="4" t="s">
        <v>60</v>
      </c>
      <c r="C59" s="4">
        <v>251559914.511774</v>
      </c>
      <c r="D59" s="4">
        <v>253083969.23165101</v>
      </c>
      <c r="E59" s="5">
        <f>(D59-C59)/C59*100</f>
        <v>0.60584164326613044</v>
      </c>
      <c r="F59" s="4">
        <v>143370214.598809</v>
      </c>
      <c r="G59" s="4">
        <v>155018295.02840999</v>
      </c>
      <c r="H59" s="5">
        <v>8.1244772229678297</v>
      </c>
      <c r="I59" s="4">
        <v>24492466.1498916</v>
      </c>
      <c r="J59" s="4">
        <v>22259685.767140299</v>
      </c>
      <c r="K59" s="5">
        <v>-9.1161925838209594</v>
      </c>
    </row>
    <row r="60" spans="1:11" x14ac:dyDescent="0.25">
      <c r="A60" s="1"/>
      <c r="B60" s="4" t="s">
        <v>79</v>
      </c>
      <c r="C60" s="4">
        <v>147885397.17751199</v>
      </c>
      <c r="D60" s="4">
        <v>146079029.10837099</v>
      </c>
      <c r="E60" s="5">
        <f>(D60-C60)/C60*100</f>
        <v>-1.2214647988352454</v>
      </c>
      <c r="F60" s="4">
        <v>74667323.359938398</v>
      </c>
      <c r="G60" s="4">
        <v>122116804.45056701</v>
      </c>
      <c r="H60" s="5">
        <v>63.547853271631503</v>
      </c>
      <c r="I60" s="4">
        <v>12132400.5331722</v>
      </c>
      <c r="J60" s="4">
        <v>17493108.329607598</v>
      </c>
      <c r="K60" s="5">
        <v>44.1850545716676</v>
      </c>
    </row>
    <row r="61" spans="1:11" x14ac:dyDescent="0.25">
      <c r="A61" s="1"/>
      <c r="B61" s="4" t="s">
        <v>25</v>
      </c>
      <c r="C61" s="4">
        <v>107093142.443252</v>
      </c>
      <c r="D61" s="4">
        <v>163952892.87194401</v>
      </c>
      <c r="E61" s="5">
        <f>(D61-C61)/C61*100</f>
        <v>53.093736098762491</v>
      </c>
      <c r="F61" s="4">
        <v>91094366.845562801</v>
      </c>
      <c r="G61" s="4">
        <v>85489043.748578593</v>
      </c>
      <c r="H61" s="5">
        <v>-6.1533147340352601</v>
      </c>
      <c r="I61" s="4">
        <v>13850857.2903443</v>
      </c>
      <c r="J61" s="4">
        <v>15928347.3615782</v>
      </c>
      <c r="K61" s="5">
        <v>14.9989999007656</v>
      </c>
    </row>
    <row r="62" spans="1:11" x14ac:dyDescent="0.25">
      <c r="A62" s="1"/>
      <c r="B62" s="4" t="s">
        <v>51</v>
      </c>
      <c r="C62" s="4">
        <v>126045276.880806</v>
      </c>
      <c r="D62" s="4">
        <v>198428366.74835899</v>
      </c>
      <c r="E62" s="5">
        <f>(D62-C62)/C62*100</f>
        <v>57.426261149000965</v>
      </c>
      <c r="F62" s="4">
        <v>101697287.091443</v>
      </c>
      <c r="G62" s="4">
        <v>119924469.94687501</v>
      </c>
      <c r="H62" s="5">
        <v>17.922978455701902</v>
      </c>
      <c r="I62" s="4">
        <v>16879556.522955801</v>
      </c>
      <c r="J62" s="4">
        <v>15275519.5319888</v>
      </c>
      <c r="K62" s="5">
        <v>-9.5028384708183609</v>
      </c>
    </row>
    <row r="63" spans="1:11" x14ac:dyDescent="0.25">
      <c r="A63" s="1"/>
      <c r="B63" s="4" t="s">
        <v>5</v>
      </c>
      <c r="C63" s="4">
        <v>179997545.393987</v>
      </c>
      <c r="D63" s="4">
        <v>170899668.717417</v>
      </c>
      <c r="E63" s="5">
        <f>(D63-C63)/C63*100</f>
        <v>-5.0544448573763283</v>
      </c>
      <c r="F63" s="4">
        <v>101627485.452931</v>
      </c>
      <c r="G63" s="4">
        <v>90478361.996108294</v>
      </c>
      <c r="H63" s="5">
        <v>-10.970578881425499</v>
      </c>
      <c r="I63" s="4">
        <v>16905078.232052401</v>
      </c>
      <c r="J63" s="4">
        <v>14648760.630825199</v>
      </c>
      <c r="K63" s="5">
        <v>-13.3469811275359</v>
      </c>
    </row>
    <row r="64" spans="1:11" x14ac:dyDescent="0.25">
      <c r="A64" s="1"/>
      <c r="B64" s="4" t="s">
        <v>72</v>
      </c>
      <c r="C64" s="4">
        <v>510611964.09206301</v>
      </c>
      <c r="D64" s="4">
        <v>152236063.98395199</v>
      </c>
      <c r="E64" s="5">
        <f>(D64-C64)/C64*100</f>
        <v>-70.185566596613498</v>
      </c>
      <c r="F64" s="4">
        <v>107103350.05644099</v>
      </c>
      <c r="G64" s="4">
        <v>112246681.541998</v>
      </c>
      <c r="H64" s="5">
        <v>4.8022134534971102</v>
      </c>
      <c r="I64" s="4">
        <v>13872187.1590185</v>
      </c>
      <c r="J64" s="4">
        <v>13409227.755612699</v>
      </c>
      <c r="K64" s="5">
        <v>-3.33732091485567</v>
      </c>
    </row>
    <row r="65" spans="1:11" x14ac:dyDescent="0.25">
      <c r="A65" s="1"/>
      <c r="B65" s="4" t="s">
        <v>12</v>
      </c>
      <c r="C65" s="4">
        <v>92921596.538765401</v>
      </c>
      <c r="D65" s="4">
        <v>128341589.15318701</v>
      </c>
      <c r="E65" s="5">
        <f>(D65-C65)/C65*100</f>
        <v>38.118148992032175</v>
      </c>
      <c r="F65" s="4">
        <v>86898631.616667107</v>
      </c>
      <c r="G65" s="4">
        <v>57188871.866751902</v>
      </c>
      <c r="H65" s="5">
        <v>-34.188984564190697</v>
      </c>
      <c r="I65" s="4">
        <v>16361575.7054199</v>
      </c>
      <c r="J65" s="4">
        <v>12835834.632425301</v>
      </c>
      <c r="K65" s="5">
        <v>-21.548909081089501</v>
      </c>
    </row>
    <row r="66" spans="1:11" x14ac:dyDescent="0.25">
      <c r="A66" s="1"/>
      <c r="B66" s="4" t="s">
        <v>2</v>
      </c>
      <c r="C66" s="4">
        <v>130837256.70491099</v>
      </c>
      <c r="D66" s="4">
        <v>182550004.66126901</v>
      </c>
      <c r="E66" s="5">
        <f>(D66-C66)/C66*100</f>
        <v>39.524481985273063</v>
      </c>
      <c r="F66" s="4">
        <v>79834612.430042893</v>
      </c>
      <c r="G66" s="4">
        <v>85806641.908488199</v>
      </c>
      <c r="H66" s="5">
        <v>7.4805016228750398</v>
      </c>
      <c r="I66" s="4">
        <v>10401406.599628599</v>
      </c>
      <c r="J66" s="4">
        <v>12733924.7932097</v>
      </c>
      <c r="K66" s="5">
        <v>22.425026569621402</v>
      </c>
    </row>
    <row r="67" spans="1:11" x14ac:dyDescent="0.25">
      <c r="A67" s="1"/>
      <c r="B67" s="4" t="s">
        <v>23</v>
      </c>
      <c r="C67" s="4">
        <v>336441581.72056198</v>
      </c>
      <c r="D67" s="4">
        <v>272001040.20569003</v>
      </c>
      <c r="E67" s="5">
        <f>(D67-C67)/C67*100</f>
        <v>-19.153560384933122</v>
      </c>
      <c r="F67" s="4">
        <v>153969769.623842</v>
      </c>
      <c r="G67" s="4">
        <v>65824623.452784099</v>
      </c>
      <c r="H67" s="5">
        <v>-57.248345819054201</v>
      </c>
      <c r="I67" s="4">
        <v>17851393.421225101</v>
      </c>
      <c r="J67" s="4">
        <v>12176254.441684401</v>
      </c>
      <c r="K67" s="5">
        <v>-31.791013987697902</v>
      </c>
    </row>
    <row r="68" spans="1:11" x14ac:dyDescent="0.25">
      <c r="A68" s="1"/>
      <c r="B68" s="4" t="s">
        <v>50</v>
      </c>
      <c r="C68" s="4">
        <v>128969171.156085</v>
      </c>
      <c r="D68" s="4">
        <v>139794382.703262</v>
      </c>
      <c r="E68" s="5">
        <f>(D68-C68)/C68*100</f>
        <v>8.3936427986156357</v>
      </c>
      <c r="F68" s="4">
        <v>72255214.557873607</v>
      </c>
      <c r="G68" s="4">
        <v>84015021.028087601</v>
      </c>
      <c r="H68" s="5">
        <v>16.275374091920899</v>
      </c>
      <c r="I68" s="4">
        <v>16169994.9822114</v>
      </c>
      <c r="J68" s="4">
        <v>12086836.9224762</v>
      </c>
      <c r="K68" s="5">
        <v>-25.251449145328401</v>
      </c>
    </row>
    <row r="69" spans="1:11" x14ac:dyDescent="0.25">
      <c r="A69" s="1"/>
      <c r="B69" s="4" t="s">
        <v>37</v>
      </c>
      <c r="C69" s="4">
        <v>144150269.79445201</v>
      </c>
      <c r="D69" s="4">
        <v>134172583.114095</v>
      </c>
      <c r="E69" s="5">
        <f>(D69-C69)/C69*100</f>
        <v>-6.9217259839918981</v>
      </c>
      <c r="F69" s="4">
        <v>81438063.568824098</v>
      </c>
      <c r="G69" s="4">
        <v>75847039.2154762</v>
      </c>
      <c r="H69" s="5">
        <v>-6.8653699613361603</v>
      </c>
      <c r="I69" s="4">
        <v>12331156.637075</v>
      </c>
      <c r="J69" s="4">
        <v>11421748.241429999</v>
      </c>
      <c r="K69" s="5">
        <v>-7.3748831712253198</v>
      </c>
    </row>
    <row r="70" spans="1:11" x14ac:dyDescent="0.25">
      <c r="A70" s="1"/>
      <c r="B70" s="4" t="s">
        <v>49</v>
      </c>
      <c r="C70" s="4">
        <v>1821900.05546938</v>
      </c>
      <c r="D70" s="4">
        <v>11512362.3866669</v>
      </c>
      <c r="E70" s="5">
        <f>(D70-C70)/C70*100</f>
        <v>531.88770163909703</v>
      </c>
      <c r="F70" s="4">
        <v>10057923.484820999</v>
      </c>
      <c r="G70" s="4">
        <v>10464208.603975</v>
      </c>
      <c r="H70" s="5">
        <v>4.0394532705199797</v>
      </c>
      <c r="I70" s="4">
        <v>469328.18421670701</v>
      </c>
      <c r="J70" s="4">
        <v>8396341.0013202</v>
      </c>
      <c r="K70" s="5">
        <v>1689.0127385666001</v>
      </c>
    </row>
    <row r="71" spans="1:11" x14ac:dyDescent="0.25">
      <c r="A71" s="1"/>
      <c r="B71" s="4" t="s">
        <v>71</v>
      </c>
      <c r="C71" s="4">
        <v>225072085.004352</v>
      </c>
      <c r="D71" s="4">
        <v>202369538.11634499</v>
      </c>
      <c r="E71" s="5">
        <f>(D71-C71)/C71*100</f>
        <v>-10.086789255792445</v>
      </c>
      <c r="F71" s="4">
        <v>95741976.871314093</v>
      </c>
      <c r="G71" s="4">
        <v>71320423.279841706</v>
      </c>
      <c r="H71" s="5">
        <v>-25.507676350047799</v>
      </c>
      <c r="I71" s="4">
        <v>31763693.342874501</v>
      </c>
      <c r="J71" s="4">
        <v>7688152.85063475</v>
      </c>
      <c r="K71" s="5">
        <v>-75.795784301136905</v>
      </c>
    </row>
    <row r="72" spans="1:11" x14ac:dyDescent="0.25">
      <c r="A72" s="1"/>
      <c r="B72" s="4" t="s">
        <v>65</v>
      </c>
      <c r="C72" s="4">
        <v>70169134.868252799</v>
      </c>
      <c r="D72" s="4">
        <v>65890872.346697599</v>
      </c>
      <c r="E72" s="5">
        <f>(D72-C72)/C72*100</f>
        <v>-6.0970717817569238</v>
      </c>
      <c r="F72" s="4">
        <v>38026772.3288339</v>
      </c>
      <c r="G72" s="4">
        <v>39142681.674857304</v>
      </c>
      <c r="H72" s="5">
        <v>2.93453605889471</v>
      </c>
      <c r="I72" s="4">
        <v>6760250.0954602296</v>
      </c>
      <c r="J72" s="4">
        <v>7077680.2805950698</v>
      </c>
      <c r="K72" s="5">
        <v>4.6955390799521597</v>
      </c>
    </row>
    <row r="73" spans="1:11" x14ac:dyDescent="0.25">
      <c r="A73" s="1"/>
      <c r="B73" s="4" t="s">
        <v>29</v>
      </c>
      <c r="C73" s="4">
        <v>47483042.762030698</v>
      </c>
      <c r="D73" s="4">
        <v>70860211.490066007</v>
      </c>
      <c r="E73" s="5">
        <f>(D73-C73)/C73*100</f>
        <v>49.232667849855247</v>
      </c>
      <c r="F73" s="4">
        <v>35218724.672410801</v>
      </c>
      <c r="G73" s="4">
        <v>46621671.731663197</v>
      </c>
      <c r="H73" s="5">
        <v>32.377512716083999</v>
      </c>
      <c r="I73" s="4">
        <v>5964168.3805462401</v>
      </c>
      <c r="J73" s="4">
        <v>6958549.7057657503</v>
      </c>
      <c r="K73" s="5">
        <v>16.672589735443399</v>
      </c>
    </row>
    <row r="74" spans="1:11" x14ac:dyDescent="0.25">
      <c r="A74" s="1"/>
      <c r="B74" s="4" t="s">
        <v>66</v>
      </c>
      <c r="C74" s="4">
        <v>146096741.767243</v>
      </c>
      <c r="D74" s="4">
        <v>158483120.33599699</v>
      </c>
      <c r="E74" s="5">
        <f>(D74-C74)/C74*100</f>
        <v>8.4782031542411804</v>
      </c>
      <c r="F74" s="4">
        <v>81504342.0683662</v>
      </c>
      <c r="G74" s="4">
        <v>49319345.062871702</v>
      </c>
      <c r="H74" s="5">
        <v>-39.488690036289803</v>
      </c>
      <c r="I74" s="4">
        <v>11617485.9095714</v>
      </c>
      <c r="J74" s="4">
        <v>6447823.2043581596</v>
      </c>
      <c r="K74" s="5">
        <v>-44.498979774566102</v>
      </c>
    </row>
    <row r="75" spans="1:11" x14ac:dyDescent="0.25">
      <c r="A75" s="1"/>
      <c r="B75" s="4" t="s">
        <v>24</v>
      </c>
      <c r="C75" s="4">
        <v>49657557.230594397</v>
      </c>
      <c r="D75" s="4">
        <v>53890204.9570392</v>
      </c>
      <c r="E75" s="5">
        <f>(D75-C75)/C75*100</f>
        <v>8.5236728556535546</v>
      </c>
      <c r="F75" s="4">
        <v>32449534.0589801</v>
      </c>
      <c r="G75" s="4">
        <v>28643043.571766701</v>
      </c>
      <c r="H75" s="5">
        <v>-11.730493511231201</v>
      </c>
      <c r="I75" s="4">
        <v>5231982.46922311</v>
      </c>
      <c r="J75" s="4">
        <v>3572325.7349744998</v>
      </c>
      <c r="K75" s="5">
        <v>-31.721374144723601</v>
      </c>
    </row>
    <row r="76" spans="1:11" x14ac:dyDescent="0.25">
      <c r="A76" s="1"/>
      <c r="B76" s="4" t="s">
        <v>76</v>
      </c>
      <c r="C76" s="4">
        <v>53014004.080563501</v>
      </c>
      <c r="D76" s="4">
        <v>55541508.735807799</v>
      </c>
      <c r="E76" s="5">
        <f>(D76-C76)/C76*100</f>
        <v>4.7676169704203808</v>
      </c>
      <c r="F76" s="4">
        <v>38279805.553127497</v>
      </c>
      <c r="G76" s="4">
        <v>21797330.556535501</v>
      </c>
      <c r="H76" s="5">
        <v>-43.057885896824601</v>
      </c>
      <c r="I76" s="4">
        <v>3730418.9176916499</v>
      </c>
      <c r="J76" s="4">
        <v>3364179.3442298202</v>
      </c>
      <c r="K76" s="5">
        <v>-9.8176526964551591</v>
      </c>
    </row>
    <row r="77" spans="1:11" x14ac:dyDescent="0.25">
      <c r="A77" s="1"/>
      <c r="B77" s="4" t="s">
        <v>30</v>
      </c>
      <c r="C77" s="4">
        <v>57396357.612841897</v>
      </c>
      <c r="D77" s="4">
        <v>40605040.265228398</v>
      </c>
      <c r="E77" s="5">
        <f>(D77-C77)/C77*100</f>
        <v>-29.255022524036612</v>
      </c>
      <c r="F77" s="4">
        <v>24834348.0395368</v>
      </c>
      <c r="G77" s="4">
        <v>20576763.4029385</v>
      </c>
      <c r="H77" s="5">
        <v>-17.143935608135202</v>
      </c>
      <c r="I77" s="4">
        <v>3296566.8874763502</v>
      </c>
      <c r="J77" s="4">
        <v>2859970.2519827601</v>
      </c>
      <c r="K77" s="5">
        <v>-13.243979278934701</v>
      </c>
    </row>
    <row r="78" spans="1:11" x14ac:dyDescent="0.25">
      <c r="A78" s="1"/>
      <c r="B78" s="4" t="s">
        <v>13</v>
      </c>
      <c r="C78" s="4">
        <v>33640775.731640197</v>
      </c>
      <c r="D78" s="4">
        <v>29113835.209456399</v>
      </c>
      <c r="E78" s="5">
        <f>(D78-C78)/C78*100</f>
        <v>-13.456706701106388</v>
      </c>
      <c r="F78" s="4">
        <v>16332777.042771401</v>
      </c>
      <c r="G78" s="4">
        <v>16430603.467314901</v>
      </c>
      <c r="H78" s="5">
        <v>0.59895769278752897</v>
      </c>
      <c r="I78" s="4">
        <v>2474894.5305495802</v>
      </c>
      <c r="J78" s="4">
        <v>2849532.0846630498</v>
      </c>
      <c r="K78" s="5">
        <v>15.1375159421556</v>
      </c>
    </row>
    <row r="79" spans="1:11" x14ac:dyDescent="0.25">
      <c r="A79" s="1"/>
      <c r="B79" s="4" t="s">
        <v>8</v>
      </c>
      <c r="C79" s="4">
        <v>51066236.476801597</v>
      </c>
      <c r="D79" s="4">
        <v>67211837.7416953</v>
      </c>
      <c r="E79" s="5">
        <f>(D79-C79)/C79*100</f>
        <v>31.616979003785282</v>
      </c>
      <c r="F79" s="4">
        <v>38858129.345775798</v>
      </c>
      <c r="G79" s="4">
        <v>32498593.4372329</v>
      </c>
      <c r="H79" s="5">
        <v>-16.3660372118099</v>
      </c>
      <c r="I79" s="4">
        <v>2926876.1152716</v>
      </c>
      <c r="J79" s="4">
        <v>2345083.1015000599</v>
      </c>
      <c r="K79" s="5">
        <v>-19.8776098084886</v>
      </c>
    </row>
    <row r="80" spans="1:11" x14ac:dyDescent="0.25">
      <c r="A80" s="1"/>
      <c r="B80" s="4" t="s">
        <v>4</v>
      </c>
      <c r="C80" s="4">
        <v>31546264.726996899</v>
      </c>
      <c r="D80" s="4">
        <v>46378218.2635765</v>
      </c>
      <c r="E80" s="5">
        <f>(D80-C80)/C80*100</f>
        <v>47.016512620229811</v>
      </c>
      <c r="F80" s="4">
        <v>35513124.661123402</v>
      </c>
      <c r="G80" s="4">
        <v>12257411.2576038</v>
      </c>
      <c r="H80" s="5">
        <v>-65.484841521078195</v>
      </c>
      <c r="I80" s="4">
        <v>18279097.9046131</v>
      </c>
      <c r="J80" s="4">
        <v>2025959.59423601</v>
      </c>
      <c r="K80" s="5">
        <v>-88.916523097539098</v>
      </c>
    </row>
    <row r="81" spans="1:11" x14ac:dyDescent="0.25">
      <c r="A81" s="1"/>
      <c r="B81" s="4" t="s">
        <v>62</v>
      </c>
      <c r="C81" s="4">
        <v>11871606.8796183</v>
      </c>
      <c r="D81" s="4">
        <v>16963079.472877499</v>
      </c>
      <c r="E81" s="5">
        <f>(D81-C81)/C81*100</f>
        <v>42.887813291732762</v>
      </c>
      <c r="F81" s="4">
        <v>7486167.5027090097</v>
      </c>
      <c r="G81" s="4">
        <v>4003003.6315375199</v>
      </c>
      <c r="H81" s="5">
        <v>-46.527998069920798</v>
      </c>
      <c r="I81" s="4">
        <v>1108886.4125027901</v>
      </c>
      <c r="J81" s="4">
        <v>432247.334811921</v>
      </c>
      <c r="K81" s="5">
        <v>-61.019692374413303</v>
      </c>
    </row>
    <row r="82" spans="1:11" x14ac:dyDescent="0.25">
      <c r="A82" s="1"/>
      <c r="B82" s="4" t="s">
        <v>36</v>
      </c>
      <c r="C82" s="4">
        <v>3438895.8873617402</v>
      </c>
      <c r="D82" s="4">
        <v>6187970.4897559797</v>
      </c>
      <c r="E82" s="5">
        <f>(D82-C82)/C82*100</f>
        <v>79.940617350392671</v>
      </c>
      <c r="F82" s="4">
        <v>3135607.8544211402</v>
      </c>
      <c r="G82" s="4">
        <v>2797039.0702114799</v>
      </c>
      <c r="H82" s="5">
        <v>-10.7975486708992</v>
      </c>
      <c r="I82" s="4">
        <v>684079.98279433697</v>
      </c>
      <c r="J82" s="4">
        <v>408023.80098708998</v>
      </c>
      <c r="K82" s="5">
        <v>-40.354372112981501</v>
      </c>
    </row>
    <row r="83" spans="1:11" x14ac:dyDescent="0.25">
      <c r="A83" s="1"/>
      <c r="B83" s="4" t="s">
        <v>69</v>
      </c>
      <c r="C83" s="4">
        <v>2181451.7901044199</v>
      </c>
      <c r="D83" s="4">
        <v>1393472.22560358</v>
      </c>
      <c r="E83" s="5">
        <f>(D83-C83)/C83*100</f>
        <v>-36.121795956037225</v>
      </c>
      <c r="F83" s="4">
        <v>918549.56746393302</v>
      </c>
      <c r="G83" s="4">
        <v>620900.54926679097</v>
      </c>
      <c r="H83" s="5">
        <v>-32.404241288680197</v>
      </c>
      <c r="I83" s="4">
        <v>340823.98120149499</v>
      </c>
      <c r="J83" s="4">
        <v>297484.09874523699</v>
      </c>
      <c r="K83" s="5">
        <v>-12.716206853600299</v>
      </c>
    </row>
    <row r="84" spans="1:11" x14ac:dyDescent="0.25">
      <c r="A84" s="1"/>
      <c r="B84" s="4" t="s">
        <v>75</v>
      </c>
      <c r="C84" s="4">
        <v>2656711.0306561999</v>
      </c>
      <c r="D84" s="4">
        <v>3301890.2525160001</v>
      </c>
      <c r="E84" s="5">
        <f>(D84-C84)/C84*100</f>
        <v>24.284885123559814</v>
      </c>
      <c r="F84" s="4">
        <v>2050075.6230067599</v>
      </c>
      <c r="G84" s="4">
        <v>1635561.25060282</v>
      </c>
      <c r="H84" s="5">
        <v>-20.219467406572502</v>
      </c>
      <c r="I84" s="4">
        <v>280416.65004381898</v>
      </c>
      <c r="J84" s="4">
        <v>283432.86189508799</v>
      </c>
      <c r="K84" s="5">
        <v>1.0756179602026299</v>
      </c>
    </row>
    <row r="85" spans="1:11" x14ac:dyDescent="0.25">
      <c r="A85" s="1"/>
      <c r="B85" s="4" t="s">
        <v>56</v>
      </c>
      <c r="C85" s="4">
        <v>4095512.9200595398</v>
      </c>
      <c r="D85" s="4">
        <v>4988422.3697934197</v>
      </c>
      <c r="E85" s="5">
        <f>(D85-C85)/C85*100</f>
        <v>21.802139735916128</v>
      </c>
      <c r="F85" s="4">
        <v>3178491.36346382</v>
      </c>
      <c r="G85" s="4">
        <v>4567227.4456122201</v>
      </c>
      <c r="H85" s="5">
        <v>43.691673921523503</v>
      </c>
      <c r="I85" s="4">
        <v>390498.608589663</v>
      </c>
      <c r="J85" s="4">
        <v>151129.03294750201</v>
      </c>
      <c r="K85" s="5">
        <v>-61.298445212564502</v>
      </c>
    </row>
    <row r="86" spans="1:11" x14ac:dyDescent="0.25">
      <c r="A86" s="1"/>
      <c r="B86" s="4" t="s">
        <v>0</v>
      </c>
      <c r="C86" s="4">
        <v>1358641</v>
      </c>
      <c r="D86" s="4">
        <v>937255</v>
      </c>
      <c r="E86" s="5">
        <f t="shared" ref="E69:E86" si="0">(D86-C86)/C86*100</f>
        <v>-31.015257157703914</v>
      </c>
      <c r="F86" s="4">
        <v>471298</v>
      </c>
      <c r="G86" s="4">
        <v>129570355</v>
      </c>
      <c r="H86" s="5"/>
      <c r="I86" s="4">
        <v>63756</v>
      </c>
      <c r="J86" s="4">
        <v>127844961</v>
      </c>
      <c r="K86" s="5"/>
    </row>
  </sheetData>
  <sortState xmlns:xlrd2="http://schemas.microsoft.com/office/spreadsheetml/2017/richdata2" ref="B5:K85">
    <sortCondition descending="1" ref="J5:J85"/>
  </sortState>
  <mergeCells count="2">
    <mergeCell ref="B1:K1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İlhan</dc:creator>
  <cp:lastModifiedBy>Çiğdem İbiş</cp:lastModifiedBy>
  <dcterms:created xsi:type="dcterms:W3CDTF">2024-10-01T12:19:15Z</dcterms:created>
  <dcterms:modified xsi:type="dcterms:W3CDTF">2025-08-01T13:06:55Z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user=20035569662</vt:lpwstr>
  </property>
  <property fmtid="{D5CDD505-2E9C-101B-9397-08002B2CF9AE}" pid="4" name="geodilabeltime">
    <vt:lpwstr>datetime=2024-10-01T12:20:58.026Z</vt:lpwstr>
  </property>
</Properties>
</file>